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FE2E90CC-CDF0-459A-B996-B3BF9B27C51E}"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<sst xmlns="http://schemas.openxmlformats.org/spreadsheetml/2006/main" count="2502" uniqueCount="914">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</sst>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423</v>
      </c>
      <c r="B10" s="185"/>
      <c r="C10" s="128" t="str">
        <f>VLOOKUP(A10,Listado!1:1048576,5,0)</f>
        <v>G. EDIFICACIÓN</v>
      </c>
      <c r="D10" s="128"/>
      <c r="E10" s="128"/>
      <c r="F10" s="128"/>
      <c r="G10" s="128" t="str">
        <f>VLOOKUP(A10,Listado!1:1048576,6,0)</f>
        <v>Técnico/a 2</v>
      </c>
      <c r="H10" s="128"/>
      <c r="I10" s="178" t="str">
        <f>VLOOKUP(A10,Listado!1:1048576,9,0)</f>
        <v>Técnico/a de Instalaciones de Edificación.</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39.19999999999999" customHeight="1" thickTop="1" thickBot="1">
      <c r="A17" s="168" t="str">
        <f>VLOOKUP(A10,Listado!1:1048576,16,0)</f>
        <v>-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cUqF4SdM9aCJC576OZ9+z53nQbadEaEOhEFTdvMxFD/iyn4UO/DJ7eAlvnJPYAgAQvHyGWdmjAo7YuBX7Vicw==" saltValue="dJpoSZqTx/PqgLrGmlEF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2023-07-10T15:41:10Z</dcterms:modified>
</cp:coreProperties>
</file>